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workbookProtection lockStructure="1"/>
  <bookViews>
    <workbookView xWindow="0" yWindow="0" windowWidth="2064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<sst xmlns="http://schemas.openxmlformats.org/spreadsheetml/2006/main" count="433" uniqueCount="333">
  <si>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</si>
  <si>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</si>
  <si>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</si>
  <si>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</si>
  <si>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</si>
  <si>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</si>
  <si>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</si>
  <si>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</si>
  <si>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</si>
  <si>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</si>
  <si>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</si>
  <si>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</si>
  <si>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</si>
  <si>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</si>
  <si>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</si>
  <si>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</si>
  <si>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</si>
  <si>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</si>
  <si>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</si>
  <si>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</si>
  <si>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</si>
  <si>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</si>
  <si>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</si>
  <si>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</si>
  <si>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</si>
  <si>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</si>
  <si>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</si>
  <si>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</si>
  <si>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</si>
  <si>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</si>
  <si>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</si>
  <si>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</si>
  <si>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</si>
  <si>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</si>
  <si>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</si>
  <si>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</si>
  <si>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</si>
  <si>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</si>
  <si>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</si>
  <si>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</si>
  <si>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</si>
  <si>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</si>
  <si>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</si>
  <si>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</si>
  <si>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</si>
  <si>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</si>
  <si>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</si>
  <si>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</si>
  <si>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</si>
  <si>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</si>
  <si>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</si>
  <si>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</si>
  <si>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</si>
  <si>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</si>
  <si>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</si>
  <si>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</si>
  <si>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</si>
  <si>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</si>
  <si>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</si>
  <si>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</si>
  <si>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</si>
  <si>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</si>
  <si>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</si>
  <si>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</si>
  <si>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</si>
  <si>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</si>
  <si>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</si>
  <si>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</si>
  <si>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</si>
  <si>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</si>
  <si>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</si>
  <si>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</si>
  <si>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</si>
  <si>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</si>
  <si>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</si>
  <si>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</si>
  <si>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</si>
  <si>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</si>
  <si>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</si>
  <si>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</si>
  <si>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</si>
  <si>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</si>
  <si>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</si>
  <si>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</si>
  <si>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</si>
  <si>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</si>
  <si>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</si>
  <si>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</si>
  <si>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</si>
  <si>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</si>
  <si>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</si>
  <si>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</si>
  <si>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</si>
  <si>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</si>
  <si>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</si>
  <si>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</si>
  <si>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</si>
  <si>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</si>
  <si>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</si>
  <si>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</si>
  <si>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</si>
  <si>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</si>
  <si>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</si>
  <si>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</si>
  <si>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</si>
  <si>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</si>
  <si>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</si>
  <si>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</si>
  <si>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</si>
  <si>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</si>
  <si>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</si>
  <si>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</si>
  <si>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</si>
  <si>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</si>
  <si>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</si>
  <si>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</si>
  <si>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</si>
  <si>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</si>
  <si>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</si>
  <si>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</si>
  <si>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</si>
  <si>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</si>
  <si>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</si>
  <si>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</si>
  <si>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</si>
  <si>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</si>
  <si>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</si>
  <si>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</si>
  <si>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</si>
  <si>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</si>
  <si>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</si>
  <si>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</si>
  <si>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</si>
  <si>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</si>
  <si>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</si>
  <si>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</si>
  <si>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</si>
  <si>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</si>
  <si>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</si>
  <si>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</si>
  <si>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</si>
  <si>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</si>
  <si>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</si>
  <si>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</si>
  <si>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</si>
  <si>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</si>
  <si>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</si>
  <si>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</si>
  <si>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</si>
  <si>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</si>
  <si>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</si>
  <si>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</si>
  <si>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</si>
  <si>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</si>
  <si>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</si>
  <si>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</si>
  <si>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</si>
  <si>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</si>
  <si>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</si>
  <si>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</si>
  <si>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</si>
  <si>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</si>
  <si>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</si>
  <si>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</si>
  <si>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</si>
  <si>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</si>
  <si>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</si>
  <si>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</si>
  <si>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</si>
  <si>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</si>
  <si>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</si>
  <si>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</si>
  <si>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</si>
  <si>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</si>
  <si>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</si>
  <si>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</si>
  <si>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</si>
  <si>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</si>
  <si>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</si>
  <si>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</si>
  <si>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</si>
  <si>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</si>
  <si>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</si>
  <si>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</si>
  <si>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</si>
  <si>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</si>
  <si>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</si>
  <si>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</si>
  <si>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</si>
  <si>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</si>
  <si>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</si>
  <si>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</si>
  <si>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</si>
  <si>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</si>
  <si>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</si>
  <si>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</si>
  <si>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</si>
  <si>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</si>
  <si>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</si>
  <si>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</si>
  <si>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</si>
  <si>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</si>
  <si>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</si>
  <si>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</si>
  <si>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</si>
  <si>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</si>
  <si>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</si>
  <si>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</si>
  <si>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</si>
  <si>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</si>
  <si>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</si>
  <si>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</si>
  <si>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</si>
  <si>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</si>
  <si>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</si>
  <si>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</si>
  <si>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</si>
  <si>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</si>
  <si>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</si>
  <si>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</si>
  <si>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</si>
  <si>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</si>
  <si>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</si>
  <si>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</si>
  <si>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</si>
  <si>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</si>
  <si>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</si>
  <si>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</si>
  <si>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</si>
  <si>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</si>
  <si>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</si>
  <si>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</si>
  <si>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</si>
  <si>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</si>
  <si>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</si>
  <si>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</si>
  <si>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</si>
  <si>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</si>
  <si>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</si>
  <si>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</si>
  <si>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</si>
  <si>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</si>
  <si>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</si>
  <si>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</si>
  <si>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</si>
  <si>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</si>
  <si>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</si>
  <si>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</si>
  <si>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</si>
  <si>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</si>
  <si>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</si>
  <si>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</si>
  <si>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</si>
  <si>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</si>
  <si>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</si>
  <si>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</si>
  <si>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</si>
  <si>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</si>
  <si>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</si>
  <si>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</si>
  <si>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</si>
  <si>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</si>
  <si>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</si>
  <si>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</si>
  <si>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</si>
  <si>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</si>
  <si>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</si>
  <si>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</si>
  <si>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</si>
  <si>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</si>
  <si>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</si>
  <si>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</si>
  <si>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</si>
  <si>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</si>
  <si>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</si>
  <si>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</si>
  <si>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</si>
  <si>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</si>
  <si>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</si>
  <si>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</si>
  <si>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</si>
  <si>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</si>
  <si>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</si>
  <si>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</si>
  <si>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</si>
  <si>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</si>
  <si>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</si>
  <si>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</si>
  <si>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</si>
  <si>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</si>
  <si>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</si>
  <si>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</si>
  <si>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</si>
  <si>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</si>
  <si>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</si>
  <si>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</si>
  <si>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</si>
  <si>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</si>
  <si>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</si>
  <si>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</si>
  <si>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</si>
  <si>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</si>
  <si>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</si>
  <si>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</si>
  <si>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</si>
  <si>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</si>
  <si>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</si>
  <si>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</si>
  <si>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</si>
  <si>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</si>
  <si>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</si>
  <si>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</si>
  <si>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</si>
  <si>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</si>
  <si>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</si>
  <si>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</si>
  <si>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</si>
  <si>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</si>
  <si>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</si>
  <si>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</si>
  <si>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</si>
  <si>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</si>
  <si>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</si>
  <si>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Ртищевский</t>
  </si>
  <si>
    <t>Рудаева Светлана Владимировна</t>
  </si>
  <si>
    <t>директор лицея</t>
  </si>
  <si>
    <t>88454041704</t>
  </si>
  <si>
    <t>moysosh3@yandex.ru</t>
  </si>
  <si>
    <t>да</t>
  </si>
  <si>
    <t>Муниципальное общеобразовательное учреждение "Лицей №3 имени Петра Аркадьевича Столыпина г. Ртищево Саратовской области"</t>
  </si>
  <si>
    <t>медицинская сестра</t>
  </si>
  <si>
    <t>медицинская сестра,  врач</t>
  </si>
  <si>
    <t xml:space="preserve">http://moysosh3.ucoz.ru/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</si>
</sst>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workbookViewId="0">
      <selection activeCell="J64" sqref="J64:Q64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329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230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230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230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328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328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328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230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230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328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328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33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103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103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328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328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328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328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 t="s">
        <v>230</v>
      </c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230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 t="s">
        <v>230</v>
      </c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230</v>
      </c>
      <c r="K95" s="152"/>
      <c r="L95" s="152"/>
      <c r="M95" s="152"/>
      <c r="N95" s="36">
        <v>0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230</v>
      </c>
      <c r="K96" s="152"/>
      <c r="L96" s="152"/>
      <c r="M96" s="152"/>
      <c r="N96" s="36">
        <v>0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230</v>
      </c>
      <c r="K97" s="152"/>
      <c r="L97" s="152"/>
      <c r="M97" s="152"/>
      <c r="N97" s="36">
        <v>0</v>
      </c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228</v>
      </c>
      <c r="K98" s="152"/>
      <c r="L98" s="152"/>
      <c r="M98" s="152"/>
      <c r="N98" s="36">
        <v>1</v>
      </c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230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 t="s">
        <v>230</v>
      </c>
      <c r="K108" s="165"/>
      <c r="L108" s="165"/>
      <c r="M108" s="166"/>
      <c r="N108" s="158">
        <v>0</v>
      </c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0</v>
      </c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331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31</v>
      </c>
      <c r="K128" s="130"/>
      <c r="L128" s="130"/>
      <c r="M128" s="131"/>
      <c r="N128" s="115">
        <v>0.91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3</v>
      </c>
      <c r="K129" s="130"/>
      <c r="L129" s="130"/>
      <c r="M129" s="131"/>
      <c r="N129" s="115">
        <v>0.09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17</v>
      </c>
      <c r="K131" s="130"/>
      <c r="L131" s="130"/>
      <c r="M131" s="131"/>
      <c r="N131" s="115">
        <v>0.5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13</v>
      </c>
      <c r="K132" s="130"/>
      <c r="L132" s="130"/>
      <c r="M132" s="131"/>
      <c r="N132" s="115">
        <v>0.38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4</v>
      </c>
      <c r="K133" s="130"/>
      <c r="L133" s="130"/>
      <c r="M133" s="131"/>
      <c r="N133" s="115">
        <v>0.12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>
        <v>0</v>
      </c>
      <c r="O139" s="36"/>
      <c r="P139" s="36">
        <v>0</v>
      </c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1</v>
      </c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0</v>
      </c>
      <c r="M147" s="36"/>
      <c r="N147" s="36">
        <v>0</v>
      </c>
      <c r="O147" s="36"/>
      <c r="P147" s="36">
        <v>0</v>
      </c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3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63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50</v>
      </c>
      <c r="M155" s="103"/>
      <c r="N155" s="103">
        <v>0</v>
      </c>
      <c r="O155" s="103"/>
      <c r="P155" s="103">
        <v>1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54</v>
      </c>
      <c r="M156" s="103"/>
      <c r="N156" s="103">
        <v>0</v>
      </c>
      <c r="O156" s="103"/>
      <c r="P156" s="103">
        <v>1</v>
      </c>
      <c r="Q156" s="103"/>
    </row>
    <row r="157" spans="2:17" ht="15.75" thickBot="1">
      <c r="B157" s="108">
        <v>4</v>
      </c>
      <c r="C157" s="109"/>
      <c r="D157" s="103">
        <v>3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57</v>
      </c>
      <c r="M157" s="103"/>
      <c r="N157" s="103">
        <v>0</v>
      </c>
      <c r="O157" s="103"/>
      <c r="P157" s="103">
        <v>1</v>
      </c>
      <c r="Q157" s="103"/>
    </row>
    <row r="158" spans="2:17" ht="15.75" thickBot="1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>
      <c r="B160" s="108" t="s">
        <v>155</v>
      </c>
      <c r="C160" s="108"/>
      <c r="D160" s="107">
        <f>SUM(D154:E159)</f>
        <v>10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224</v>
      </c>
      <c r="M160" s="107"/>
      <c r="N160" s="107">
        <f t="shared" ref="N160" si="4">SUM(N154:O159)</f>
        <v>0</v>
      </c>
      <c r="O160" s="107"/>
      <c r="P160" s="107">
        <f t="shared" ref="P160" si="5">SUM(P154:Q159)</f>
        <v>3</v>
      </c>
      <c r="Q160" s="107"/>
    </row>
    <row r="161" spans="2:17" ht="15.75" thickBot="1">
      <c r="B161" s="108">
        <v>5</v>
      </c>
      <c r="C161" s="109"/>
      <c r="D161" s="103">
        <v>3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67</v>
      </c>
      <c r="M161" s="103"/>
      <c r="N161" s="103">
        <v>0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51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53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3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69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58</v>
      </c>
      <c r="M165" s="103"/>
      <c r="N165" s="103">
        <v>1</v>
      </c>
      <c r="O165" s="103"/>
      <c r="P165" s="103">
        <v>1</v>
      </c>
      <c r="Q165" s="103"/>
    </row>
    <row r="166" spans="2:17" ht="15.75" thickBot="1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/>
      <c r="M166" s="103"/>
      <c r="N166" s="103">
        <v>0</v>
      </c>
      <c r="O166" s="103"/>
      <c r="P166" s="103">
        <v>0</v>
      </c>
      <c r="Q166" s="103"/>
    </row>
    <row r="167" spans="2:17" ht="46.5" customHeight="1" thickBot="1">
      <c r="B167" s="108" t="s">
        <v>156</v>
      </c>
      <c r="C167" s="108"/>
      <c r="D167" s="107">
        <f>SUM(D161:E166)</f>
        <v>12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298</v>
      </c>
      <c r="M167" s="107"/>
      <c r="N167" s="107">
        <f t="shared" ref="N167" si="10">SUM(N161:O166)</f>
        <v>1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26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14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40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24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562</v>
      </c>
      <c r="M171" s="106"/>
      <c r="N171" s="106">
        <f t="shared" ref="N171" si="22">SUM(N160,N167,N170)</f>
        <v>1</v>
      </c>
      <c r="O171" s="106"/>
      <c r="P171" s="106">
        <f t="shared" ref="P171" si="23">SUM(P160,P167,P170)</f>
        <v>5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173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6</v>
      </c>
      <c r="J239" s="46"/>
      <c r="K239" s="47"/>
      <c r="L239" s="36">
        <v>1</v>
      </c>
      <c r="M239" s="36"/>
      <c r="N239" s="36"/>
      <c r="O239" s="36">
        <v>5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328</v>
      </c>
      <c r="Q246" s="40"/>
    </row>
    <row r="247" spans="2:17" ht="15.75" thickBot="1">
      <c r="B247" s="41" t="s">
        <v>332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1018" yWindow="254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2016-11-12T13:01:39Z</dcterms:modified>
</cp:coreProperties>
</file>